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aterina.lendrova\Desktop\Vyhodnocení výsledků 310325\"/>
    </mc:Choice>
  </mc:AlternateContent>
  <xr:revisionPtr revIDLastSave="0" documentId="13_ncr:1_{1DB72313-F0A3-4546-BD19-D3735CE3BAB3}" xr6:coauthVersionLast="36" xr6:coauthVersionMax="47" xr10:uidLastSave="{00000000-0000-0000-0000-000000000000}"/>
  <workbookProtection workbookAlgorithmName="SHA-512" workbookHashValue="JgEw3p+hyP7BISN6MWMaTRlQ2kZMdB2e+jKehUYBCbVJ5LZ9hDPznBi3DMoQFTvA5nRA9cQYuRiDdEeFtfqduw==" workbookSaltValue="cXxCZSUVCzcNRduFGPaU1w==" workbookSpinCount="100000" lockStructure="1"/>
  <bookViews>
    <workbookView xWindow="0" yWindow="0" windowWidth="28800" windowHeight="12225" xr2:uid="{00000000-000D-0000-FFFF-FFFF00000000}"/>
  </bookViews>
  <sheets>
    <sheet name="Výkaz" sheetId="1" r:id="rId1"/>
  </sheets>
  <definedNames>
    <definedName name="_xlnm.Print_Area" localSheetId="0">Výkaz!$A$1:$D$34</definedName>
  </definedNames>
  <calcPr calcId="191029"/>
</workbook>
</file>

<file path=xl/calcChain.xml><?xml version="1.0" encoding="utf-8"?>
<calcChain xmlns="http://schemas.openxmlformats.org/spreadsheetml/2006/main">
  <c r="B27" i="1" l="1"/>
  <c r="D23" i="1"/>
  <c r="D22" i="1"/>
  <c r="C17" i="1"/>
  <c r="C16" i="1"/>
  <c r="C15" i="1"/>
  <c r="D18" i="1"/>
  <c r="B26" i="1" s="1"/>
  <c r="B9" i="1"/>
  <c r="B18" i="1"/>
  <c r="C18" i="1" s="1"/>
  <c r="B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Frýzek Miloslav</author>
  </authors>
  <commentList>
    <comment ref="A2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Vyplňují se jen zeleně podbarvená pole. Červeně podbarvená pole nepřepisujte, obsahují vzorce.</t>
        </r>
      </text>
    </comment>
  </commentList>
</comments>
</file>

<file path=xl/sharedStrings.xml><?xml version="1.0" encoding="utf-8"?>
<sst xmlns="http://schemas.openxmlformats.org/spreadsheetml/2006/main" count="37" uniqueCount="34">
  <si>
    <t>Celkem</t>
  </si>
  <si>
    <t>Pracovní zařazení:</t>
  </si>
  <si>
    <t>Telefon:</t>
  </si>
  <si>
    <t>E-mail:</t>
  </si>
  <si>
    <t>Položka</t>
  </si>
  <si>
    <t>Vysoká škola</t>
  </si>
  <si>
    <t>1.  Z D R O J E    (Kč)</t>
  </si>
  <si>
    <t>Zdroje celkem</t>
  </si>
  <si>
    <t>Studentské projekty</t>
  </si>
  <si>
    <t>Studentské vědecké konference</t>
  </si>
  <si>
    <t>Čerpání podle zdroje</t>
  </si>
  <si>
    <t>Kč</t>
  </si>
  <si>
    <t>%</t>
  </si>
  <si>
    <t>z FÚUP</t>
  </si>
  <si>
    <t>Organizace studentské grantové soutěže</t>
  </si>
  <si>
    <t>2.   Ú H R A D A   Z P Ů S O B I L Ý C H   N Á K L A D Ů    (Kč)</t>
  </si>
  <si>
    <t>3.   P Ř E V O D   D O   F Ú U P   A   V R A T K A   (Kč)</t>
  </si>
  <si>
    <t xml:space="preserve">                                  převedeno do FÚUP</t>
  </si>
  <si>
    <t xml:space="preserve">                                  vráceno poskytovateli</t>
  </si>
  <si>
    <t>Nečerpané prostředky z předchozích let</t>
  </si>
  <si>
    <t>4.   S T A V   F Ú U P   (Kč)</t>
  </si>
  <si>
    <t>Vypracoval/a:</t>
  </si>
  <si>
    <t>Jméno:</t>
  </si>
  <si>
    <t>Výkaz o čerpání prostředků na specifický vysokoškolský výzkum v r. 2024</t>
  </si>
  <si>
    <t xml:space="preserve">Podpora na specifický vysokoškolský výzkum poskytnutá v r. 2024  (SVV) </t>
  </si>
  <si>
    <t>Prostředky ve fondu účelově určených prostředků k 1. 1. 2024 (FÚUP)</t>
  </si>
  <si>
    <t>z podpory SVV 2024</t>
  </si>
  <si>
    <t>Z podpory SVV 2024</t>
  </si>
  <si>
    <t>Převedeno v r. 2024</t>
  </si>
  <si>
    <t>Stav k 31. 12. 2024</t>
  </si>
  <si>
    <t>AMBIS vysoká škola, a.s.</t>
  </si>
  <si>
    <t>Kateřina Lendrová</t>
  </si>
  <si>
    <t>Oddělení vědy a výzkumu</t>
  </si>
  <si>
    <t>katerina.lendrova@ambis.cz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</si>
</sst>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0" xfId="0" applyFont="1"/>
    <xf numFmtId="4" fontId="0" fillId="2" borderId="1" xfId="0" applyNumberFormat="1" applyFill="1" applyBorder="1" applyAlignment="1" applyProtection="1">
      <alignment horizontal="right"/>
      <protection locked="0"/>
    </xf>
    <xf numFmtId="4" fontId="0" fillId="2" borderId="2" xfId="0" applyNumberFormat="1" applyFill="1" applyBorder="1" applyAlignment="1" applyProtection="1">
      <alignment horizontal="right"/>
      <protection locked="0"/>
    </xf>
    <xf numFmtId="4" fontId="0" fillId="2" borderId="3" xfId="0" applyNumberFormat="1" applyFill="1" applyBorder="1" applyAlignment="1" applyProtection="1">
      <alignment horizontal="right"/>
      <protection locked="0"/>
    </xf>
    <xf numFmtId="0" fontId="4" fillId="0" borderId="0" xfId="0" applyFont="1" applyAlignment="1">
      <alignment horizontal="left" vertical="top"/>
    </xf>
    <xf numFmtId="0" fontId="2" fillId="0" borderId="4" xfId="0" applyFont="1" applyBorder="1"/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vertical="top"/>
    </xf>
    <xf numFmtId="3" fontId="4" fillId="0" borderId="12" xfId="0" applyNumberFormat="1" applyFont="1" applyBorder="1"/>
    <xf numFmtId="3" fontId="4" fillId="0" borderId="6" xfId="0" applyNumberFormat="1" applyFont="1" applyBorder="1"/>
    <xf numFmtId="3" fontId="4" fillId="0" borderId="7" xfId="0" applyNumberFormat="1" applyFont="1" applyBorder="1"/>
    <xf numFmtId="0" fontId="2" fillId="0" borderId="4" xfId="0" applyFont="1" applyBorder="1" applyAlignment="1">
      <alignment vertical="top"/>
    </xf>
    <xf numFmtId="0" fontId="4" fillId="0" borderId="15" xfId="0" applyFont="1" applyBorder="1" applyAlignment="1">
      <alignment horizontal="center"/>
    </xf>
    <xf numFmtId="0" fontId="4" fillId="0" borderId="11" xfId="0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2" fillId="0" borderId="0" xfId="0" applyFont="1" applyAlignment="1">
      <alignment vertical="top"/>
    </xf>
    <xf numFmtId="3" fontId="4" fillId="0" borderId="5" xfId="0" applyNumberFormat="1" applyFont="1" applyBorder="1" applyAlignment="1">
      <alignment horizontal="left" vertical="top"/>
    </xf>
    <xf numFmtId="3" fontId="4" fillId="0" borderId="12" xfId="0" applyNumberFormat="1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right" vertical="top"/>
    </xf>
    <xf numFmtId="4" fontId="0" fillId="2" borderId="1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0" fontId="2" fillId="0" borderId="0" xfId="0" applyFont="1"/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4" fontId="0" fillId="3" borderId="1" xfId="0" applyNumberFormat="1" applyFill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4" fontId="0" fillId="3" borderId="3" xfId="0" applyNumberFormat="1" applyFill="1" applyBorder="1" applyAlignment="1">
      <alignment horizontal="right"/>
    </xf>
    <xf numFmtId="4" fontId="0" fillId="3" borderId="13" xfId="0" applyNumberFormat="1" applyFill="1" applyBorder="1" applyAlignment="1">
      <alignment horizontal="right"/>
    </xf>
    <xf numFmtId="4" fontId="0" fillId="3" borderId="14" xfId="0" applyNumberFormat="1" applyFill="1" applyBorder="1" applyAlignment="1">
      <alignment horizontal="right"/>
    </xf>
    <xf numFmtId="4" fontId="0" fillId="3" borderId="16" xfId="0" applyNumberFormat="1" applyFill="1" applyBorder="1"/>
    <xf numFmtId="4" fontId="0" fillId="3" borderId="10" xfId="0" applyNumberFormat="1" applyFill="1" applyBorder="1"/>
    <xf numFmtId="0" fontId="8" fillId="0" borderId="0" xfId="0" applyFont="1" applyAlignment="1">
      <alignment horizontal="center"/>
    </xf>
    <xf numFmtId="4" fontId="0" fillId="3" borderId="20" xfId="0" applyNumberFormat="1" applyFill="1" applyBorder="1" applyAlignment="1">
      <alignment horizontal="right" vertical="top"/>
    </xf>
    <xf numFmtId="4" fontId="0" fillId="3" borderId="21" xfId="0" applyNumberFormat="1" applyFill="1" applyBorder="1" applyAlignment="1">
      <alignment horizontal="right" vertical="top"/>
    </xf>
    <xf numFmtId="4" fontId="0" fillId="3" borderId="2" xfId="0" applyNumberFormat="1" applyFill="1" applyBorder="1" applyAlignment="1">
      <alignment horizontal="right" vertical="top"/>
    </xf>
    <xf numFmtId="4" fontId="0" fillId="3" borderId="2" xfId="0" applyNumberFormat="1" applyFill="1" applyBorder="1" applyAlignment="1">
      <alignment vertical="top"/>
    </xf>
    <xf numFmtId="4" fontId="0" fillId="3" borderId="8" xfId="0" applyNumberFormat="1" applyFill="1" applyBorder="1" applyAlignment="1">
      <alignment vertical="top"/>
    </xf>
    <xf numFmtId="4" fontId="0" fillId="3" borderId="9" xfId="0" applyNumberFormat="1" applyFill="1" applyBorder="1" applyAlignment="1">
      <alignment horizontal="right" vertical="top"/>
    </xf>
    <xf numFmtId="4" fontId="0" fillId="3" borderId="9" xfId="0" applyNumberFormat="1" applyFill="1" applyBorder="1" applyAlignment="1">
      <alignment vertical="top"/>
    </xf>
    <xf numFmtId="4" fontId="0" fillId="3" borderId="10" xfId="0" applyNumberFormat="1" applyFill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4" fontId="0" fillId="2" borderId="1" xfId="0" applyNumberForma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4" fontId="0" fillId="2" borderId="20" xfId="0" applyNumberFormat="1" applyFill="1" applyBorder="1" applyAlignment="1" applyProtection="1">
      <alignment vertical="top"/>
      <protection locked="0"/>
    </xf>
    <xf numFmtId="4" fontId="0" fillId="2" borderId="21" xfId="0" applyNumberFormat="1" applyFill="1" applyBorder="1" applyProtection="1">
      <protection locked="0"/>
    </xf>
    <xf numFmtId="4" fontId="0" fillId="2" borderId="3" xfId="0" applyNumberFormat="1" applyFill="1" applyBorder="1" applyAlignment="1" applyProtection="1">
      <alignment vertical="top"/>
      <protection locked="0"/>
    </xf>
    <xf numFmtId="4" fontId="0" fillId="2" borderId="18" xfId="0" applyNumberFormat="1" applyFill="1" applyBorder="1" applyProtection="1">
      <protection locked="0"/>
    </xf>
    <xf numFmtId="4" fontId="0" fillId="3" borderId="13" xfId="0" applyNumberFormat="1" applyFill="1" applyBorder="1" applyAlignment="1">
      <alignment vertical="top"/>
    </xf>
    <xf numFmtId="4" fontId="0" fillId="3" borderId="14" xfId="0" applyNumberFormat="1" applyFill="1" applyBorder="1"/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top"/>
    </xf>
    <xf numFmtId="3" fontId="2" fillId="0" borderId="23" xfId="0" applyNumberFormat="1" applyFont="1" applyBorder="1" applyAlignment="1">
      <alignment horizontal="center" vertical="top"/>
    </xf>
    <xf numFmtId="0" fontId="2" fillId="0" borderId="24" xfId="0" applyFont="1" applyBorder="1" applyAlignment="1">
      <alignment vertical="top"/>
    </xf>
    <xf numFmtId="0" fontId="0" fillId="2" borderId="2" xfId="0" applyFill="1" applyBorder="1" applyProtection="1">
      <protection locked="0"/>
    </xf>
    <xf numFmtId="4" fontId="0" fillId="2" borderId="9" xfId="0" applyNumberFormat="1" applyFill="1" applyBorder="1" applyAlignment="1" applyProtection="1">
      <alignment horizontal="right"/>
      <protection locked="0"/>
    </xf>
    <xf numFmtId="3" fontId="2" fillId="0" borderId="5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3" fontId="1" fillId="0" borderId="0" xfId="0" applyNumberFormat="1" applyFont="1" applyAlignment="1">
      <alignment vertical="top" wrapText="1"/>
    </xf>
    <xf numFmtId="0" fontId="4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right"/>
    </xf>
    <xf numFmtId="3" fontId="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3" fillId="2" borderId="2" xfId="0" applyFon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3" fontId="0" fillId="2" borderId="2" xfId="0" applyNumberFormat="1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6"/>
  <sheetViews>
    <sheetView tabSelected="1" zoomScaleNormal="100" workbookViewId="0">
      <selection activeCell="B34" sqref="B34:D34"/>
    </sheetView>
  </sheetViews>
  <sheetFormatPr defaultRowHeight="12.75" x14ac:dyDescent="0.2"/>
  <cols>
    <col min="1" max="1" width="37.42578125" customWidth="1"/>
    <col min="2" max="2" width="18.7109375" customWidth="1"/>
    <col min="3" max="3" width="8.28515625" customWidth="1"/>
    <col min="4" max="4" width="17.5703125" customWidth="1"/>
  </cols>
  <sheetData>
    <row r="2" spans="1:6" ht="15.75" x14ac:dyDescent="0.25">
      <c r="A2" s="45" t="s">
        <v>23</v>
      </c>
      <c r="B2" s="45"/>
      <c r="C2" s="45"/>
      <c r="D2" s="45"/>
      <c r="F2" s="1"/>
    </row>
    <row r="3" spans="1:6" ht="13.5" thickBot="1" x14ac:dyDescent="0.25"/>
    <row r="4" spans="1:6" ht="13.5" thickBot="1" x14ac:dyDescent="0.25">
      <c r="A4" s="6" t="s">
        <v>5</v>
      </c>
      <c r="B4" s="60" t="s">
        <v>30</v>
      </c>
      <c r="C4" s="61"/>
      <c r="D4" s="62"/>
    </row>
    <row r="5" spans="1:6" x14ac:dyDescent="0.2">
      <c r="A5" s="34"/>
      <c r="B5" s="35"/>
      <c r="C5" s="36"/>
      <c r="D5" s="37"/>
    </row>
    <row r="6" spans="1:6" ht="13.5" thickBot="1" x14ac:dyDescent="0.25">
      <c r="A6" s="56" t="s">
        <v>6</v>
      </c>
      <c r="B6" s="58"/>
      <c r="C6" s="58"/>
      <c r="D6" s="58"/>
    </row>
    <row r="7" spans="1:6" ht="26.65" customHeight="1" x14ac:dyDescent="0.2">
      <c r="A7" s="8" t="s">
        <v>24</v>
      </c>
      <c r="B7" s="63">
        <v>871694</v>
      </c>
      <c r="C7" s="63"/>
      <c r="D7" s="64"/>
    </row>
    <row r="8" spans="1:6" ht="28.15" customHeight="1" thickBot="1" x14ac:dyDescent="0.25">
      <c r="A8" s="9" t="s">
        <v>25</v>
      </c>
      <c r="B8" s="65">
        <v>0</v>
      </c>
      <c r="C8" s="65"/>
      <c r="D8" s="66"/>
    </row>
    <row r="9" spans="1:6" ht="14.25" thickTop="1" thickBot="1" x14ac:dyDescent="0.25">
      <c r="A9" s="10" t="s">
        <v>7</v>
      </c>
      <c r="B9" s="67">
        <f>B7+B8</f>
        <v>871694</v>
      </c>
      <c r="C9" s="67"/>
      <c r="D9" s="68"/>
    </row>
    <row r="10" spans="1:6" x14ac:dyDescent="0.2">
      <c r="A10" s="7"/>
      <c r="B10" s="11"/>
      <c r="C10" s="11"/>
    </row>
    <row r="11" spans="1:6" ht="13.5" thickBot="1" x14ac:dyDescent="0.25">
      <c r="A11" s="56" t="s">
        <v>15</v>
      </c>
      <c r="B11" s="57"/>
      <c r="C11" s="57"/>
      <c r="D11" s="58"/>
    </row>
    <row r="12" spans="1:6" x14ac:dyDescent="0.2">
      <c r="A12" s="76" t="s">
        <v>4</v>
      </c>
      <c r="B12" s="71" t="s">
        <v>10</v>
      </c>
      <c r="C12" s="72"/>
      <c r="D12" s="73"/>
    </row>
    <row r="13" spans="1:6" x14ac:dyDescent="0.2">
      <c r="A13" s="77"/>
      <c r="B13" s="69" t="s">
        <v>26</v>
      </c>
      <c r="C13" s="70"/>
      <c r="D13" s="12" t="s">
        <v>13</v>
      </c>
    </row>
    <row r="14" spans="1:6" ht="13.5" thickBot="1" x14ac:dyDescent="0.25">
      <c r="A14" s="78"/>
      <c r="B14" s="13" t="s">
        <v>11</v>
      </c>
      <c r="C14" s="14" t="s">
        <v>12</v>
      </c>
      <c r="D14" s="15" t="s">
        <v>11</v>
      </c>
    </row>
    <row r="15" spans="1:6" x14ac:dyDescent="0.2">
      <c r="A15" s="16" t="s">
        <v>8</v>
      </c>
      <c r="B15" s="2">
        <v>856250.83</v>
      </c>
      <c r="C15" s="38">
        <f>IF(B7=0,0,B15/B7*100)</f>
        <v>98.228372571108665</v>
      </c>
      <c r="D15" s="31">
        <v>0</v>
      </c>
    </row>
    <row r="16" spans="1:6" x14ac:dyDescent="0.2">
      <c r="A16" s="17" t="s">
        <v>9</v>
      </c>
      <c r="B16" s="3">
        <v>0</v>
      </c>
      <c r="C16" s="39">
        <f>IF(B7=0,0,B16/B7*100)</f>
        <v>0</v>
      </c>
      <c r="D16" s="32">
        <v>0</v>
      </c>
    </row>
    <row r="17" spans="1:4" ht="13.5" thickBot="1" x14ac:dyDescent="0.25">
      <c r="A17" s="18" t="s">
        <v>14</v>
      </c>
      <c r="B17" s="4">
        <v>15443.17</v>
      </c>
      <c r="C17" s="40">
        <f>IF(B7=0,0,B17/B7*100)</f>
        <v>1.771627428891331</v>
      </c>
      <c r="D17" s="33">
        <v>0</v>
      </c>
    </row>
    <row r="18" spans="1:4" ht="14.25" thickTop="1" thickBot="1" x14ac:dyDescent="0.25">
      <c r="A18" s="19" t="s">
        <v>0</v>
      </c>
      <c r="B18" s="41">
        <f>SUM(B15:B17)</f>
        <v>871694</v>
      </c>
      <c r="C18" s="41">
        <f>IF(B7=0,0,B18/B7*100)</f>
        <v>100</v>
      </c>
      <c r="D18" s="42">
        <f>SUM(D15:D17)</f>
        <v>0</v>
      </c>
    </row>
    <row r="19" spans="1:4" ht="15.6" customHeight="1" x14ac:dyDescent="0.2">
      <c r="A19" s="79"/>
      <c r="B19" s="79"/>
      <c r="C19" s="79"/>
    </row>
    <row r="20" spans="1:4" ht="13.5" thickBot="1" x14ac:dyDescent="0.25">
      <c r="A20" s="56" t="s">
        <v>16</v>
      </c>
      <c r="B20" s="57"/>
      <c r="C20" s="57"/>
      <c r="D20" s="58"/>
    </row>
    <row r="21" spans="1:4" ht="13.5" thickBot="1" x14ac:dyDescent="0.25">
      <c r="A21" s="20" t="s">
        <v>27</v>
      </c>
      <c r="B21" s="80" t="s">
        <v>11</v>
      </c>
      <c r="C21" s="81"/>
      <c r="D21" s="21" t="s">
        <v>12</v>
      </c>
    </row>
    <row r="22" spans="1:4" x14ac:dyDescent="0.2">
      <c r="A22" s="22" t="s">
        <v>17</v>
      </c>
      <c r="B22" s="59">
        <v>0</v>
      </c>
      <c r="C22" s="59"/>
      <c r="D22" s="43">
        <f>IF(B7=0,0,B22/B7*100)</f>
        <v>0</v>
      </c>
    </row>
    <row r="23" spans="1:4" ht="13.5" thickBot="1" x14ac:dyDescent="0.25">
      <c r="A23" s="23" t="s">
        <v>18</v>
      </c>
      <c r="B23" s="75">
        <v>0</v>
      </c>
      <c r="C23" s="75"/>
      <c r="D23" s="44">
        <f>IF(B7=0,0,B23/B7*100)</f>
        <v>0</v>
      </c>
    </row>
    <row r="24" spans="1:4" x14ac:dyDescent="0.2">
      <c r="A24" s="24"/>
      <c r="B24" s="82"/>
      <c r="C24" s="82"/>
    </row>
    <row r="25" spans="1:4" ht="13.5" thickBot="1" x14ac:dyDescent="0.25">
      <c r="A25" s="83" t="s">
        <v>20</v>
      </c>
      <c r="B25" s="84"/>
      <c r="C25" s="84"/>
      <c r="D25" s="58"/>
    </row>
    <row r="26" spans="1:4" ht="13.15" customHeight="1" x14ac:dyDescent="0.2">
      <c r="A26" s="25" t="s">
        <v>19</v>
      </c>
      <c r="B26" s="46">
        <f>B8-D18</f>
        <v>0</v>
      </c>
      <c r="C26" s="46"/>
      <c r="D26" s="47"/>
    </row>
    <row r="27" spans="1:4" x14ac:dyDescent="0.2">
      <c r="A27" s="26" t="s">
        <v>28</v>
      </c>
      <c r="B27" s="48">
        <f>B22</f>
        <v>0</v>
      </c>
      <c r="C27" s="49"/>
      <c r="D27" s="50"/>
    </row>
    <row r="28" spans="1:4" ht="13.5" thickBot="1" x14ac:dyDescent="0.25">
      <c r="A28" s="27" t="s">
        <v>29</v>
      </c>
      <c r="B28" s="51">
        <f>B26+B27</f>
        <v>0</v>
      </c>
      <c r="C28" s="52"/>
      <c r="D28" s="53"/>
    </row>
    <row r="29" spans="1:4" x14ac:dyDescent="0.2">
      <c r="A29" s="5"/>
      <c r="B29" s="28"/>
      <c r="C29" s="29"/>
      <c r="D29" s="29"/>
    </row>
    <row r="30" spans="1:4" x14ac:dyDescent="0.2">
      <c r="A30" s="54" t="s">
        <v>21</v>
      </c>
      <c r="B30" s="55"/>
      <c r="C30" s="55"/>
      <c r="D30" s="55"/>
    </row>
    <row r="31" spans="1:4" x14ac:dyDescent="0.2">
      <c r="A31" s="30" t="s">
        <v>22</v>
      </c>
      <c r="B31" s="85" t="s">
        <v>31</v>
      </c>
      <c r="C31" s="74"/>
      <c r="D31" s="74"/>
    </row>
    <row r="32" spans="1:4" x14ac:dyDescent="0.2">
      <c r="A32" s="30" t="s">
        <v>1</v>
      </c>
      <c r="B32" s="86" t="s">
        <v>32</v>
      </c>
      <c r="C32" s="86"/>
      <c r="D32" s="74"/>
    </row>
    <row r="33" spans="1:4" x14ac:dyDescent="0.2">
      <c r="A33" s="30" t="s">
        <v>2</v>
      </c>
      <c r="B33" s="87">
        <v>775877452</v>
      </c>
      <c r="C33" s="74"/>
      <c r="D33" s="74"/>
    </row>
    <row r="34" spans="1:4" x14ac:dyDescent="0.2">
      <c r="A34" s="30" t="s">
        <v>3</v>
      </c>
      <c r="B34" s="74" t="s">
        <v>33</v>
      </c>
      <c r="C34" s="74"/>
      <c r="D34" s="74"/>
    </row>
    <row r="36" spans="1:4" x14ac:dyDescent="0.2">
      <c r="A36" s="5"/>
      <c r="B36" s="1"/>
    </row>
  </sheetData>
  <sheetProtection algorithmName="SHA-512" hashValue="bitKuHwmKS8GWifmADGy0dP5nfob6dUcca8H70DphJVDlwixSxPXC9Pn07CW/AJUOHA+1Hw2B7TdrDHXWAqV9w==" saltValue="uQT3yim1qbndHQBoNV9PBw==" spinCount="100000" sheet="1" selectLockedCells="1"/>
  <mergeCells count="25">
    <mergeCell ref="B33:D33"/>
    <mergeCell ref="B34:D34"/>
    <mergeCell ref="B23:C23"/>
    <mergeCell ref="A12:A14"/>
    <mergeCell ref="A19:C19"/>
    <mergeCell ref="B21:C21"/>
    <mergeCell ref="B24:C24"/>
    <mergeCell ref="A25:D25"/>
    <mergeCell ref="B31:D31"/>
    <mergeCell ref="B32:D32"/>
    <mergeCell ref="A2:D2"/>
    <mergeCell ref="B26:D26"/>
    <mergeCell ref="B27:D27"/>
    <mergeCell ref="B28:D28"/>
    <mergeCell ref="A30:D30"/>
    <mergeCell ref="A20:D20"/>
    <mergeCell ref="B22:C22"/>
    <mergeCell ref="B4:D4"/>
    <mergeCell ref="B7:D7"/>
    <mergeCell ref="B8:D8"/>
    <mergeCell ref="B9:D9"/>
    <mergeCell ref="B13:C13"/>
    <mergeCell ref="B12:D12"/>
    <mergeCell ref="A6:D6"/>
    <mergeCell ref="A11:D11"/>
  </mergeCells>
  <phoneticPr fontId="1" type="noConversion"/>
  <printOptions horizontalCentered="1"/>
  <pageMargins left="0.25" right="0.25" top="0.75" bottom="0.75" header="0.3" footer="0.3"/>
  <pageSetup paperSize="9" orientation="portrait" r:id="rId1"/>
  <headerFooter alignWithMargins="0"/>
  <ignoredErrors>
    <ignoredError sqref="B9 C15:C17" unlockedFormula="1"/>
    <ignoredError sqref="C18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</vt:lpstr>
      <vt:lpstr>Výkaz!Oblast_tisku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fryzek</dc:creator>
  <cp:lastModifiedBy>Kateřina Lendrová</cp:lastModifiedBy>
  <cp:lastPrinted>2024-01-18T08:17:57Z</cp:lastPrinted>
  <dcterms:created xsi:type="dcterms:W3CDTF">2006-01-02T09:22:32Z</dcterms:created>
  <dcterms:modified xsi:type="dcterms:W3CDTF">2025-01-29T13:02:50Z</dcterms:modified>
</cp:coreProperties>
</file>